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7" i="1"/>
  <c r="B17"/>
  <c r="D15"/>
  <c r="D16" s="1"/>
  <c r="D14"/>
  <c r="D13"/>
  <c r="D12"/>
  <c r="D11"/>
  <c r="D10"/>
  <c r="B15"/>
  <c r="B16" s="1"/>
  <c r="B14"/>
  <c r="B13"/>
  <c r="B12"/>
  <c r="B11"/>
  <c r="B10"/>
  <c r="D7"/>
  <c r="B7"/>
  <c r="B5"/>
</calcChain>
</file>

<file path=xl/sharedStrings.xml><?xml version="1.0" encoding="utf-8"?>
<sst xmlns="http://schemas.openxmlformats.org/spreadsheetml/2006/main" count="27" uniqueCount="22">
  <si>
    <t>Creditors</t>
  </si>
  <si>
    <t>Other CL</t>
  </si>
  <si>
    <t>Bank Borrowings</t>
  </si>
  <si>
    <t>Total Cur. Liabls</t>
  </si>
  <si>
    <t>Total CL excl bank borr.</t>
  </si>
  <si>
    <t>Inventory</t>
  </si>
  <si>
    <t>Receivables</t>
  </si>
  <si>
    <t>other CA</t>
  </si>
  <si>
    <t>Total CA</t>
  </si>
  <si>
    <t>Method 1</t>
  </si>
  <si>
    <t>(-) CL other than Bank Borr.</t>
  </si>
  <si>
    <t>WC Gap</t>
  </si>
  <si>
    <t>(-) 25% of CA</t>
  </si>
  <si>
    <t>MPBF</t>
  </si>
  <si>
    <t>Bank Borrow</t>
  </si>
  <si>
    <t>Excess Borrow</t>
  </si>
  <si>
    <t>Method 2</t>
  </si>
  <si>
    <t>(-) Promoters Cont</t>
  </si>
  <si>
    <t>(-) CL</t>
  </si>
  <si>
    <t>Bank Borr</t>
  </si>
  <si>
    <t>Excess</t>
  </si>
  <si>
    <t>Current Ratio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</si>
</sst>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1" xfId="0" applyBorder="1"/>
    <xf numFmtId="0" fontId="0" fillId="0" borderId="2" xfId="0" applyFill="1" applyBorder="1"/>
    <xf numFmtId="43" fontId="0" fillId="0" borderId="3" xfId="1" applyFont="1" applyBorder="1"/>
    <xf numFmtId="43" fontId="0" fillId="0" borderId="4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D17"/>
  <sheetViews>
    <sheetView tabSelected="1" workbookViewId="0">
      <selection activeCell="A11" sqref="A11"/>
    </sheetView>
  </sheetViews>
  <sheetFormatPr defaultRowHeight="15"/>
  <cols>
    <col min="1" max="1" width="28" customWidth="1"/>
    <col min="3" max="3" width="23.28515625" customWidth="1"/>
  </cols>
  <sheetData>
    <row r="3" spans="1:4">
      <c r="A3" s="1" t="s">
        <v>0</v>
      </c>
      <c r="B3" s="1">
        <v>100</v>
      </c>
      <c r="C3" s="1" t="s">
        <v>5</v>
      </c>
      <c r="D3" s="1">
        <v>310</v>
      </c>
    </row>
    <row r="4" spans="1:4">
      <c r="A4" s="1" t="s">
        <v>1</v>
      </c>
      <c r="B4" s="1">
        <v>50</v>
      </c>
      <c r="C4" s="1" t="s">
        <v>6</v>
      </c>
      <c r="D4" s="1">
        <v>50</v>
      </c>
    </row>
    <row r="5" spans="1:4">
      <c r="A5" s="1" t="s">
        <v>4</v>
      </c>
      <c r="B5" s="1">
        <f>B3+B4</f>
        <v>150</v>
      </c>
      <c r="C5" s="1" t="s">
        <v>7</v>
      </c>
      <c r="D5" s="1">
        <v>10</v>
      </c>
    </row>
    <row r="6" spans="1:4">
      <c r="A6" s="1" t="s">
        <v>2</v>
      </c>
      <c r="B6" s="1">
        <v>200</v>
      </c>
      <c r="C6" s="1"/>
      <c r="D6" s="1"/>
    </row>
    <row r="7" spans="1:4">
      <c r="A7" s="1" t="s">
        <v>3</v>
      </c>
      <c r="B7" s="1">
        <f>B5+B6</f>
        <v>350</v>
      </c>
      <c r="C7" s="1" t="s">
        <v>8</v>
      </c>
      <c r="D7" s="1">
        <f>SUM(D3:D6)</f>
        <v>370</v>
      </c>
    </row>
    <row r="8" spans="1:4">
      <c r="A8" s="1"/>
      <c r="B8" s="1"/>
      <c r="C8" s="1"/>
      <c r="D8" s="1"/>
    </row>
    <row r="9" spans="1:4">
      <c r="A9" s="1" t="s">
        <v>9</v>
      </c>
      <c r="B9" s="1"/>
      <c r="C9" s="1" t="s">
        <v>16</v>
      </c>
      <c r="D9" s="1"/>
    </row>
    <row r="10" spans="1:4">
      <c r="A10" s="1" t="s">
        <v>8</v>
      </c>
      <c r="B10" s="1">
        <f>D7</f>
        <v>370</v>
      </c>
      <c r="C10" s="1" t="s">
        <v>8</v>
      </c>
      <c r="D10" s="1">
        <f>D7</f>
        <v>370</v>
      </c>
    </row>
    <row r="11" spans="1:4">
      <c r="A11" s="1" t="s">
        <v>10</v>
      </c>
      <c r="B11" s="1">
        <f>B5</f>
        <v>150</v>
      </c>
      <c r="C11" s="1" t="s">
        <v>17</v>
      </c>
      <c r="D11" s="1">
        <f>D10*0.25</f>
        <v>92.5</v>
      </c>
    </row>
    <row r="12" spans="1:4">
      <c r="A12" s="1" t="s">
        <v>11</v>
      </c>
      <c r="B12" s="1">
        <f>B10-B11</f>
        <v>220</v>
      </c>
      <c r="C12" s="1" t="s">
        <v>11</v>
      </c>
      <c r="D12" s="1">
        <f>D10-D11</f>
        <v>277.5</v>
      </c>
    </row>
    <row r="13" spans="1:4">
      <c r="A13" s="1" t="s">
        <v>12</v>
      </c>
      <c r="B13" s="1">
        <f>B12*0.25</f>
        <v>55</v>
      </c>
      <c r="C13" s="1" t="s">
        <v>18</v>
      </c>
      <c r="D13" s="1">
        <f>B11</f>
        <v>150</v>
      </c>
    </row>
    <row r="14" spans="1:4">
      <c r="A14" s="1" t="s">
        <v>13</v>
      </c>
      <c r="B14" s="1">
        <f>B12-B13</f>
        <v>165</v>
      </c>
      <c r="C14" s="1" t="s">
        <v>13</v>
      </c>
      <c r="D14" s="1">
        <f>D12-D13</f>
        <v>127.5</v>
      </c>
    </row>
    <row r="15" spans="1:4">
      <c r="A15" s="1" t="s">
        <v>14</v>
      </c>
      <c r="B15" s="1">
        <f>B6</f>
        <v>200</v>
      </c>
      <c r="C15" s="1" t="s">
        <v>19</v>
      </c>
      <c r="D15" s="1">
        <f>B6</f>
        <v>200</v>
      </c>
    </row>
    <row r="16" spans="1:4">
      <c r="A16" s="1" t="s">
        <v>15</v>
      </c>
      <c r="B16" s="1">
        <f>B15-B14</f>
        <v>35</v>
      </c>
      <c r="C16" s="1" t="s">
        <v>20</v>
      </c>
      <c r="D16" s="1">
        <f>D15-D14</f>
        <v>72.5</v>
      </c>
    </row>
    <row r="17" spans="1:4">
      <c r="A17" s="2" t="s">
        <v>21</v>
      </c>
      <c r="B17" s="3">
        <f>B10/(B11+B14)</f>
        <v>1.1746031746031746</v>
      </c>
      <c r="C17" s="2" t="s">
        <v>21</v>
      </c>
      <c r="D17" s="4">
        <f>D10/(D14+D13)</f>
        <v>1.3333333333333333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</dc:creator>
  <cp:lastModifiedBy>AMIT</cp:lastModifiedBy>
  <dcterms:created xsi:type="dcterms:W3CDTF">2014-07-16T14:11:20Z</dcterms:created>
  <dcterms:modified xsi:type="dcterms:W3CDTF">2015-06-12T04:35:34Z</dcterms:modified>
</cp:coreProperties>
</file>